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ктепалды сынып\№7-Тәрбиеленушілердің білімін бағалау\мониторингтеу нәтижелері\"/>
    </mc:Choice>
  </mc:AlternateContent>
  <bookViews>
    <workbookView xWindow="0" yWindow="0" windowWidth="28800" windowHeight="12210" tabRatio="817" activeTab="1"/>
  </bookViews>
  <sheets>
    <sheet name="мектепалды тобы" sheetId="13" r:id="rId1"/>
    <sheet name="МДҰ әдіскерінің жинағы" sheetId="16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3" l="1"/>
  <c r="AA18" i="13"/>
  <c r="Z18" i="13"/>
  <c r="Y18" i="13"/>
  <c r="L18" i="13"/>
  <c r="K18" i="13"/>
  <c r="J18" i="13"/>
  <c r="I18" i="13"/>
  <c r="AN17" i="13"/>
  <c r="AN18" i="13" s="1"/>
  <c r="AM17" i="13"/>
  <c r="AM18" i="13" s="1"/>
  <c r="AL17" i="13"/>
  <c r="AL18" i="13" s="1"/>
  <c r="AK17" i="13"/>
  <c r="AK18" i="13" s="1"/>
  <c r="AJ17" i="13"/>
  <c r="AJ18" i="13" s="1"/>
  <c r="AI17" i="13"/>
  <c r="AI18" i="13" s="1"/>
  <c r="AH17" i="13"/>
  <c r="AH18" i="13" s="1"/>
  <c r="AG17" i="13"/>
  <c r="AG18" i="13" s="1"/>
  <c r="AF17" i="13"/>
  <c r="AF18" i="13" s="1"/>
  <c r="AE17" i="13"/>
  <c r="AE18" i="13" s="1"/>
  <c r="AD17" i="13"/>
  <c r="AD18" i="13" s="1"/>
  <c r="AC17" i="13"/>
  <c r="AC18" i="13" s="1"/>
  <c r="AB17" i="13"/>
  <c r="AA17" i="13"/>
  <c r="Z17" i="13"/>
  <c r="Y17" i="13"/>
  <c r="X17" i="13"/>
  <c r="X18" i="13" s="1"/>
  <c r="W17" i="13"/>
  <c r="W18" i="13" s="1"/>
  <c r="V17" i="13"/>
  <c r="V18" i="13" s="1"/>
  <c r="U17" i="13"/>
  <c r="U18" i="13" s="1"/>
  <c r="T17" i="13"/>
  <c r="T18" i="13" s="1"/>
  <c r="S17" i="13"/>
  <c r="S18" i="13" s="1"/>
  <c r="R17" i="13"/>
  <c r="R18" i="13" s="1"/>
  <c r="Q17" i="13"/>
  <c r="Q18" i="13" s="1"/>
  <c r="P17" i="13"/>
  <c r="P18" i="13" s="1"/>
  <c r="O17" i="13"/>
  <c r="O18" i="13" s="1"/>
  <c r="N17" i="13"/>
  <c r="N18" i="13" s="1"/>
  <c r="M17" i="13"/>
  <c r="M18" i="13" s="1"/>
  <c r="L17" i="13"/>
  <c r="K17" i="13"/>
  <c r="J17" i="13"/>
  <c r="I17" i="13"/>
  <c r="H17" i="13"/>
  <c r="H18" i="13" s="1"/>
  <c r="G17" i="13"/>
  <c r="G18" i="13" s="1"/>
  <c r="F17" i="13"/>
  <c r="F18" i="13" s="1"/>
  <c r="E17" i="13"/>
  <c r="E18" i="13" s="1"/>
  <c r="E12" i="16" l="1"/>
  <c r="H12" i="16"/>
  <c r="K12" i="16"/>
  <c r="N12" i="16"/>
  <c r="Q12" i="16"/>
  <c r="V10" i="16" l="1"/>
  <c r="W10" i="16" s="1"/>
  <c r="V9" i="16"/>
  <c r="W9" i="16" s="1"/>
  <c r="T10" i="16"/>
  <c r="U10" i="16" s="1"/>
  <c r="T9" i="16"/>
  <c r="U9" i="16" s="1"/>
  <c r="R10" i="16"/>
  <c r="S10" i="16" s="1"/>
  <c r="R9" i="16"/>
  <c r="S9" i="16" s="1"/>
  <c r="I13" i="16" l="1"/>
  <c r="D18" i="13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<sst xmlns="http://schemas.openxmlformats.org/spreadsheetml/2006/main" count="108" uniqueCount="44">
  <si>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</si>
  <si>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</si>
  <si>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</si>
  <si>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</si>
  <si>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</si>
  <si>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</si>
  <si>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</si>
  <si>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</si>
  <si>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</si>
  <si>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</si>
  <si>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</si>
  <si>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</si>
  <si>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</si>
  <si>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</si>
  <si>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</si>
  <si>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</si>
  <si>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</si>
  <si>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</si>
  <si>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</si>
  <si>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</si>
  <si>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</si>
  <si>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</si>
  <si>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</si>
  <si>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</si>
  <si>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</si>
  <si>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</si>
  <si>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</si>
  <si>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</si>
  <si>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БАРЛЫҒЫ</t>
  </si>
  <si>
    <t xml:space="preserve">Жас ерекшелік топтары </t>
  </si>
  <si>
    <t>Мектепалды  0 "А"</t>
  </si>
  <si>
    <t>Мектепалды 0 "Ә"</t>
  </si>
  <si>
    <t>Текешова М.М.</t>
  </si>
  <si>
    <t>Тұрсынова Н.М.</t>
  </si>
  <si>
    <t>Бауман Е.Н.</t>
  </si>
  <si>
    <t>Әдіскерінің аты-жөні Абдинагиева Г.К</t>
  </si>
  <si>
    <t>МДҰ атауы  "№5 жалпы білім беретін орта мектеп"КММ</t>
  </si>
  <si>
    <t>Мекен-жайы Гастелло 51</t>
  </si>
  <si>
    <t>Оқыту тілі  қазақ,орыс</t>
  </si>
  <si>
    <t>МДҰ атауы "№5 жалпы білім беретін орта мектеп"КММ</t>
  </si>
  <si>
    <t>Мекен-жайы   Гастелло 51</t>
  </si>
  <si>
    <t>Оқыту тілі қазақ,орыс</t>
  </si>
  <si>
    <t>"№5 ЖББОМ"КММ</t>
  </si>
  <si>
    <t xml:space="preserve">Предшкольный класс 0"Б"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</si>
</sst>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12" sqref="B1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7" t="s">
        <v>27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36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7" t="s">
        <v>16</v>
      </c>
      <c r="AN2" s="27"/>
    </row>
    <row r="3" spans="1:40" ht="15.75" x14ac:dyDescent="0.25">
      <c r="A3" s="3"/>
      <c r="B3" s="28" t="s">
        <v>35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37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38</v>
      </c>
      <c r="S4" s="29"/>
      <c r="T4" s="29"/>
      <c r="U4" s="29"/>
      <c r="V4" s="29"/>
      <c r="W4" s="29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1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33" t="s">
        <v>7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26" t="s">
        <v>5</v>
      </c>
      <c r="U7" s="26"/>
      <c r="V7" s="26"/>
      <c r="W7" s="33" t="s">
        <v>8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/>
      <c r="AL7" s="26" t="s">
        <v>6</v>
      </c>
      <c r="AM7" s="26"/>
      <c r="AN7" s="26"/>
    </row>
    <row r="8" spans="1:40" ht="15.75" customHeight="1" x14ac:dyDescent="0.25">
      <c r="A8" s="31"/>
      <c r="B8" s="26"/>
      <c r="C8" s="26"/>
      <c r="D8" s="26"/>
      <c r="E8" s="39" t="s">
        <v>13</v>
      </c>
      <c r="F8" s="39" t="s">
        <v>14</v>
      </c>
      <c r="G8" s="39" t="s">
        <v>15</v>
      </c>
      <c r="H8" s="51" t="s">
        <v>17</v>
      </c>
      <c r="I8" s="52"/>
      <c r="J8" s="53"/>
      <c r="K8" s="48" t="s">
        <v>18</v>
      </c>
      <c r="L8" s="49"/>
      <c r="M8" s="50"/>
      <c r="N8" s="45" t="s">
        <v>25</v>
      </c>
      <c r="O8" s="46"/>
      <c r="P8" s="47"/>
      <c r="Q8" s="43" t="s">
        <v>21</v>
      </c>
      <c r="R8" s="41"/>
      <c r="S8" s="42"/>
      <c r="T8" s="39" t="s">
        <v>13</v>
      </c>
      <c r="U8" s="39" t="s">
        <v>14</v>
      </c>
      <c r="V8" s="39" t="s">
        <v>15</v>
      </c>
      <c r="W8" s="44" t="s">
        <v>22</v>
      </c>
      <c r="X8" s="44"/>
      <c r="Y8" s="44"/>
      <c r="Z8" s="44" t="s">
        <v>19</v>
      </c>
      <c r="AA8" s="44"/>
      <c r="AB8" s="44"/>
      <c r="AC8" s="31" t="s">
        <v>23</v>
      </c>
      <c r="AD8" s="31"/>
      <c r="AE8" s="31"/>
      <c r="AF8" s="31" t="s">
        <v>24</v>
      </c>
      <c r="AG8" s="31"/>
      <c r="AH8" s="31"/>
      <c r="AI8" s="41" t="s">
        <v>20</v>
      </c>
      <c r="AJ8" s="41"/>
      <c r="AK8" s="42"/>
      <c r="AL8" s="39" t="s">
        <v>13</v>
      </c>
      <c r="AM8" s="39" t="s">
        <v>14</v>
      </c>
      <c r="AN8" s="39" t="s">
        <v>15</v>
      </c>
    </row>
    <row r="9" spans="1:40" ht="126.75" customHeight="1" x14ac:dyDescent="0.25">
      <c r="A9" s="31"/>
      <c r="B9" s="26"/>
      <c r="C9" s="26"/>
      <c r="D9" s="26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0"/>
      <c r="U9" s="40"/>
      <c r="V9" s="40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0"/>
      <c r="AM9" s="40"/>
      <c r="AN9" s="40"/>
    </row>
    <row r="10" spans="1:40" ht="15.75" x14ac:dyDescent="0.25">
      <c r="A10" s="5">
        <v>1</v>
      </c>
      <c r="B10" s="24" t="s">
        <v>42</v>
      </c>
      <c r="C10" s="25" t="s">
        <v>32</v>
      </c>
      <c r="D10" s="12">
        <v>16</v>
      </c>
      <c r="E10" s="5">
        <v>9</v>
      </c>
      <c r="F10" s="5">
        <v>6</v>
      </c>
      <c r="G10" s="5">
        <v>0</v>
      </c>
      <c r="H10" s="5">
        <v>9</v>
      </c>
      <c r="I10" s="5">
        <v>6</v>
      </c>
      <c r="J10" s="5">
        <v>0</v>
      </c>
      <c r="K10" s="5">
        <v>9</v>
      </c>
      <c r="L10" s="5">
        <v>6</v>
      </c>
      <c r="M10" s="5">
        <v>0</v>
      </c>
      <c r="N10" s="5">
        <v>9</v>
      </c>
      <c r="O10" s="5">
        <v>6</v>
      </c>
      <c r="P10" s="5">
        <v>0</v>
      </c>
      <c r="Q10" s="5">
        <v>9</v>
      </c>
      <c r="R10" s="5">
        <v>6</v>
      </c>
      <c r="S10" s="5">
        <v>0</v>
      </c>
      <c r="T10" s="5">
        <v>9</v>
      </c>
      <c r="U10" s="5">
        <v>6</v>
      </c>
      <c r="V10" s="5">
        <v>0</v>
      </c>
      <c r="W10" s="5">
        <v>9</v>
      </c>
      <c r="X10" s="5">
        <v>6</v>
      </c>
      <c r="Y10" s="5">
        <v>0</v>
      </c>
      <c r="Z10" s="5">
        <v>9</v>
      </c>
      <c r="AA10" s="5">
        <v>6</v>
      </c>
      <c r="AB10" s="5">
        <v>0</v>
      </c>
      <c r="AC10" s="5">
        <v>9</v>
      </c>
      <c r="AD10" s="5">
        <v>6</v>
      </c>
      <c r="AE10" s="5">
        <v>0</v>
      </c>
      <c r="AF10" s="5">
        <v>9</v>
      </c>
      <c r="AG10" s="5">
        <v>6</v>
      </c>
      <c r="AH10" s="5">
        <v>0</v>
      </c>
      <c r="AI10" s="5">
        <v>9</v>
      </c>
      <c r="AJ10" s="5">
        <v>6</v>
      </c>
      <c r="AK10" s="5">
        <v>0</v>
      </c>
      <c r="AL10" s="5">
        <v>9</v>
      </c>
      <c r="AM10" s="5">
        <v>6</v>
      </c>
      <c r="AN10" s="5">
        <v>0</v>
      </c>
    </row>
    <row r="11" spans="1:40" ht="15.75" x14ac:dyDescent="0.25">
      <c r="A11" s="5">
        <v>2</v>
      </c>
      <c r="B11" s="24" t="s">
        <v>42</v>
      </c>
      <c r="C11" s="25" t="s">
        <v>33</v>
      </c>
      <c r="D11" s="12">
        <v>15</v>
      </c>
      <c r="E11" s="5">
        <v>8</v>
      </c>
      <c r="F11" s="5">
        <v>8</v>
      </c>
      <c r="G11" s="5">
        <v>0</v>
      </c>
      <c r="H11" s="5">
        <v>8</v>
      </c>
      <c r="I11" s="5">
        <v>8</v>
      </c>
      <c r="J11" s="5">
        <v>0</v>
      </c>
      <c r="K11" s="5">
        <v>8</v>
      </c>
      <c r="L11" s="5">
        <v>8</v>
      </c>
      <c r="M11" s="5">
        <v>0</v>
      </c>
      <c r="N11" s="5">
        <v>8</v>
      </c>
      <c r="O11" s="5">
        <v>8</v>
      </c>
      <c r="P11" s="5">
        <v>0</v>
      </c>
      <c r="Q11" s="5">
        <v>8</v>
      </c>
      <c r="R11" s="5">
        <v>8</v>
      </c>
      <c r="S11" s="5">
        <v>0</v>
      </c>
      <c r="T11" s="5">
        <v>8</v>
      </c>
      <c r="U11" s="5">
        <v>8</v>
      </c>
      <c r="V11" s="5">
        <v>0</v>
      </c>
      <c r="W11" s="5">
        <v>8</v>
      </c>
      <c r="X11" s="5">
        <v>8</v>
      </c>
      <c r="Y11" s="5">
        <v>0</v>
      </c>
      <c r="Z11" s="5">
        <v>8</v>
      </c>
      <c r="AA11" s="5">
        <v>8</v>
      </c>
      <c r="AB11" s="5">
        <v>0</v>
      </c>
      <c r="AC11" s="5">
        <v>8</v>
      </c>
      <c r="AD11" s="5">
        <v>8</v>
      </c>
      <c r="AE11" s="5">
        <v>0</v>
      </c>
      <c r="AF11" s="5">
        <v>8</v>
      </c>
      <c r="AG11" s="5">
        <v>8</v>
      </c>
      <c r="AH11" s="5">
        <v>0</v>
      </c>
      <c r="AI11" s="5">
        <v>8</v>
      </c>
      <c r="AJ11" s="5">
        <v>8</v>
      </c>
      <c r="AK11" s="5">
        <v>0</v>
      </c>
      <c r="AL11" s="5">
        <v>8</v>
      </c>
      <c r="AM11" s="5">
        <v>8</v>
      </c>
      <c r="AN11" s="5">
        <v>0</v>
      </c>
    </row>
    <row r="12" spans="1:40" ht="15.75" x14ac:dyDescent="0.25">
      <c r="A12" s="5">
        <v>3</v>
      </c>
      <c r="B12" s="24" t="s">
        <v>42</v>
      </c>
      <c r="C12" s="25" t="s">
        <v>34</v>
      </c>
      <c r="D12" s="5">
        <v>14</v>
      </c>
      <c r="E12" s="6">
        <v>10</v>
      </c>
      <c r="F12" s="6">
        <v>4</v>
      </c>
      <c r="G12" s="6">
        <v>0</v>
      </c>
      <c r="H12" s="6">
        <v>10</v>
      </c>
      <c r="I12" s="6">
        <v>4</v>
      </c>
      <c r="J12" s="6">
        <v>0</v>
      </c>
      <c r="K12" s="6">
        <v>7</v>
      </c>
      <c r="L12" s="6">
        <v>7</v>
      </c>
      <c r="M12" s="6">
        <v>0</v>
      </c>
      <c r="N12" s="6">
        <v>8</v>
      </c>
      <c r="O12" s="6">
        <v>6</v>
      </c>
      <c r="P12" s="6">
        <v>0</v>
      </c>
      <c r="Q12" s="6">
        <v>7</v>
      </c>
      <c r="R12" s="6">
        <v>7</v>
      </c>
      <c r="S12" s="6">
        <v>0</v>
      </c>
      <c r="T12" s="6">
        <v>10</v>
      </c>
      <c r="U12" s="6">
        <v>4</v>
      </c>
      <c r="V12" s="6">
        <v>0</v>
      </c>
      <c r="W12" s="6">
        <v>7</v>
      </c>
      <c r="X12" s="6">
        <v>7</v>
      </c>
      <c r="Y12" s="6">
        <v>0</v>
      </c>
      <c r="Z12" s="6">
        <v>7</v>
      </c>
      <c r="AA12" s="6">
        <v>7</v>
      </c>
      <c r="AB12" s="6">
        <v>0</v>
      </c>
      <c r="AC12" s="6">
        <v>6</v>
      </c>
      <c r="AD12" s="6">
        <v>8</v>
      </c>
      <c r="AE12" s="6">
        <v>0</v>
      </c>
      <c r="AF12" s="6">
        <v>6</v>
      </c>
      <c r="AG12" s="6">
        <v>8</v>
      </c>
      <c r="AH12" s="6">
        <v>0</v>
      </c>
      <c r="AI12" s="6">
        <v>4</v>
      </c>
      <c r="AJ12" s="6">
        <v>10</v>
      </c>
      <c r="AK12" s="6">
        <v>0</v>
      </c>
      <c r="AL12" s="6">
        <v>7</v>
      </c>
      <c r="AM12" s="6">
        <v>7</v>
      </c>
      <c r="AN12" s="6">
        <v>0</v>
      </c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6" t="s">
        <v>1</v>
      </c>
      <c r="B17" s="37"/>
      <c r="C17" s="38"/>
      <c r="D17" s="19">
        <v>45</v>
      </c>
      <c r="E17" s="5">
        <f t="shared" ref="E17:AN17" si="0">SUM(E7:E16)</f>
        <v>27</v>
      </c>
      <c r="F17" s="5">
        <f t="shared" si="0"/>
        <v>18</v>
      </c>
      <c r="G17" s="5">
        <f t="shared" si="0"/>
        <v>0</v>
      </c>
      <c r="H17" s="5">
        <f t="shared" si="0"/>
        <v>27</v>
      </c>
      <c r="I17" s="5">
        <f t="shared" si="0"/>
        <v>18</v>
      </c>
      <c r="J17" s="5">
        <f t="shared" si="0"/>
        <v>0</v>
      </c>
      <c r="K17" s="5">
        <f t="shared" si="0"/>
        <v>24</v>
      </c>
      <c r="L17" s="5">
        <f t="shared" si="0"/>
        <v>21</v>
      </c>
      <c r="M17" s="5">
        <f t="shared" si="0"/>
        <v>0</v>
      </c>
      <c r="N17" s="5">
        <f t="shared" si="0"/>
        <v>25</v>
      </c>
      <c r="O17" s="5">
        <f t="shared" si="0"/>
        <v>20</v>
      </c>
      <c r="P17" s="5">
        <f t="shared" si="0"/>
        <v>0</v>
      </c>
      <c r="Q17" s="5">
        <f t="shared" si="0"/>
        <v>24</v>
      </c>
      <c r="R17" s="5">
        <f t="shared" si="0"/>
        <v>21</v>
      </c>
      <c r="S17" s="5">
        <f t="shared" si="0"/>
        <v>0</v>
      </c>
      <c r="T17" s="5">
        <f t="shared" si="0"/>
        <v>27</v>
      </c>
      <c r="U17" s="5">
        <f t="shared" si="0"/>
        <v>18</v>
      </c>
      <c r="V17" s="5">
        <f t="shared" si="0"/>
        <v>0</v>
      </c>
      <c r="W17" s="5">
        <f t="shared" si="0"/>
        <v>24</v>
      </c>
      <c r="X17" s="5">
        <f t="shared" si="0"/>
        <v>21</v>
      </c>
      <c r="Y17" s="5">
        <f t="shared" si="0"/>
        <v>0</v>
      </c>
      <c r="Z17" s="5">
        <f t="shared" si="0"/>
        <v>24</v>
      </c>
      <c r="AA17" s="5">
        <f t="shared" si="0"/>
        <v>21</v>
      </c>
      <c r="AB17" s="5">
        <f t="shared" si="0"/>
        <v>0</v>
      </c>
      <c r="AC17" s="5">
        <f t="shared" si="0"/>
        <v>23</v>
      </c>
      <c r="AD17" s="5">
        <f t="shared" si="0"/>
        <v>22</v>
      </c>
      <c r="AE17" s="5">
        <f t="shared" si="0"/>
        <v>0</v>
      </c>
      <c r="AF17" s="5">
        <f t="shared" si="0"/>
        <v>23</v>
      </c>
      <c r="AG17" s="5">
        <f t="shared" si="0"/>
        <v>22</v>
      </c>
      <c r="AH17" s="5">
        <f t="shared" si="0"/>
        <v>0</v>
      </c>
      <c r="AI17" s="5">
        <f t="shared" si="0"/>
        <v>21</v>
      </c>
      <c r="AJ17" s="5">
        <f t="shared" si="0"/>
        <v>24</v>
      </c>
      <c r="AK17" s="5">
        <f t="shared" si="0"/>
        <v>0</v>
      </c>
      <c r="AL17" s="5">
        <f t="shared" si="0"/>
        <v>24</v>
      </c>
      <c r="AM17" s="5">
        <f t="shared" si="0"/>
        <v>21</v>
      </c>
      <c r="AN17" s="5">
        <f t="shared" si="0"/>
        <v>0</v>
      </c>
    </row>
    <row r="18" spans="1:40" ht="18.75" customHeight="1" x14ac:dyDescent="0.25">
      <c r="A18" s="30" t="s">
        <v>10</v>
      </c>
      <c r="B18" s="30"/>
      <c r="C18" s="30"/>
      <c r="D18" s="11">
        <f>D17*100/D17</f>
        <v>100</v>
      </c>
      <c r="E18" s="13">
        <f>E17*100/D17</f>
        <v>60</v>
      </c>
      <c r="F18" s="13">
        <f>F17*100/D17</f>
        <v>40</v>
      </c>
      <c r="G18" s="13">
        <f>G17*100/D17</f>
        <v>0</v>
      </c>
      <c r="H18" s="13">
        <f>H17*100/D17</f>
        <v>60</v>
      </c>
      <c r="I18" s="13">
        <f>I17*100/D17</f>
        <v>40</v>
      </c>
      <c r="J18" s="13">
        <f>J17*100/D17</f>
        <v>0</v>
      </c>
      <c r="K18" s="13">
        <f>K17*100/D17</f>
        <v>53.333333333333336</v>
      </c>
      <c r="L18" s="13">
        <f>L17*100/D17</f>
        <v>46.666666666666664</v>
      </c>
      <c r="M18" s="13">
        <f>M17*100/D17</f>
        <v>0</v>
      </c>
      <c r="N18" s="13">
        <f>N17*100/D17</f>
        <v>55.555555555555557</v>
      </c>
      <c r="O18" s="13">
        <f>O17*100/D17</f>
        <v>44.444444444444443</v>
      </c>
      <c r="P18" s="13">
        <f>P17*100/D17</f>
        <v>0</v>
      </c>
      <c r="Q18" s="13">
        <f>Q17*100/D17</f>
        <v>53.333333333333336</v>
      </c>
      <c r="R18" s="13">
        <f>R17*100/D17</f>
        <v>46.666666666666664</v>
      </c>
      <c r="S18" s="13">
        <f>S17*100/D17</f>
        <v>0</v>
      </c>
      <c r="T18" s="13">
        <f>T17*100/D17</f>
        <v>60</v>
      </c>
      <c r="U18" s="13">
        <f>U17*100/D17</f>
        <v>40</v>
      </c>
      <c r="V18" s="13">
        <f>V17*100/D17</f>
        <v>0</v>
      </c>
      <c r="W18" s="13">
        <f>W17*100/D17</f>
        <v>53.333333333333336</v>
      </c>
      <c r="X18" s="13">
        <f>X17*100/D17</f>
        <v>46.666666666666664</v>
      </c>
      <c r="Y18" s="13">
        <f>Y17*100/D17</f>
        <v>0</v>
      </c>
      <c r="Z18" s="13">
        <f>Z17*100/D17</f>
        <v>53.333333333333336</v>
      </c>
      <c r="AA18" s="13">
        <f>AA17*100/D17</f>
        <v>46.666666666666664</v>
      </c>
      <c r="AB18" s="13">
        <f>AB17*100/D17</f>
        <v>0</v>
      </c>
      <c r="AC18" s="13">
        <f>AC17*100/D17</f>
        <v>51.111111111111114</v>
      </c>
      <c r="AD18" s="13">
        <f>AD17*100/D17</f>
        <v>48.888888888888886</v>
      </c>
      <c r="AE18" s="13">
        <f>AE17*100/D17</f>
        <v>0</v>
      </c>
      <c r="AF18" s="13">
        <f>AF17*100/D17</f>
        <v>51.111111111111114</v>
      </c>
      <c r="AG18" s="13">
        <f>AG17*100/D17</f>
        <v>48.888888888888886</v>
      </c>
      <c r="AH18" s="13">
        <f>AH17*100/D17</f>
        <v>0</v>
      </c>
      <c r="AI18" s="13">
        <f>AI17*100/D17</f>
        <v>46.666666666666664</v>
      </c>
      <c r="AJ18" s="13">
        <f>AJ17*100/D17</f>
        <v>53.333333333333336</v>
      </c>
      <c r="AK18" s="13">
        <f>AK17*100/D17</f>
        <v>0</v>
      </c>
      <c r="AL18" s="13">
        <f>AL17*100/D17</f>
        <v>53.333333333333336</v>
      </c>
      <c r="AM18" s="13">
        <f>AM17*100/D17</f>
        <v>46.666666666666664</v>
      </c>
      <c r="AN18" s="13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B10" sqref="B10"/>
    </sheetView>
  </sheetViews>
  <sheetFormatPr defaultRowHeight="15" x14ac:dyDescent="0.25"/>
  <cols>
    <col min="1" max="1" width="21.28515625" customWidth="1"/>
    <col min="2" max="2" width="9.5703125" bestFit="1" customWidth="1"/>
    <col min="3" max="17" width="9.28515625" bestFit="1" customWidth="1"/>
  </cols>
  <sheetData>
    <row r="1" spans="1:23" x14ac:dyDescent="0.25">
      <c r="N1" s="54"/>
      <c r="O1" s="54"/>
      <c r="V1" s="27" t="s">
        <v>16</v>
      </c>
      <c r="W1" s="27"/>
    </row>
    <row r="2" spans="1:23" ht="15.75" x14ac:dyDescent="0.25">
      <c r="B2" s="7" t="s">
        <v>26</v>
      </c>
      <c r="C2" s="2"/>
      <c r="E2" s="2"/>
      <c r="F2" s="2"/>
      <c r="I2" s="28" t="s">
        <v>39</v>
      </c>
      <c r="J2" s="28"/>
      <c r="K2" s="28"/>
      <c r="L2" s="28"/>
      <c r="M2" s="28"/>
      <c r="N2" s="3"/>
      <c r="O2" s="3"/>
    </row>
    <row r="3" spans="1:23" ht="15.75" x14ac:dyDescent="0.25">
      <c r="A3" s="3"/>
      <c r="B3" s="32" t="s">
        <v>35</v>
      </c>
      <c r="C3" s="32"/>
      <c r="D3" s="32"/>
      <c r="E3" s="32"/>
      <c r="F3" s="32"/>
      <c r="G3" s="32"/>
      <c r="H3" s="2"/>
      <c r="I3" s="32" t="s">
        <v>40</v>
      </c>
      <c r="J3" s="32"/>
      <c r="K3" s="32"/>
      <c r="L3" s="32"/>
      <c r="M3" s="32"/>
      <c r="N3" s="32"/>
      <c r="O3" s="3"/>
      <c r="P3" s="3"/>
      <c r="Q3" s="3"/>
    </row>
    <row r="4" spans="1:23" ht="15.75" x14ac:dyDescent="0.25">
      <c r="C4" s="8"/>
      <c r="E4" s="3"/>
      <c r="F4" s="3"/>
      <c r="I4" s="29" t="s">
        <v>41</v>
      </c>
      <c r="J4" s="29"/>
      <c r="K4" s="29"/>
      <c r="L4" s="29"/>
      <c r="M4" s="29"/>
      <c r="N4" s="2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9" t="s">
        <v>29</v>
      </c>
      <c r="B7" s="26" t="s">
        <v>12</v>
      </c>
      <c r="C7" s="26" t="s">
        <v>4</v>
      </c>
      <c r="D7" s="26"/>
      <c r="E7" s="26"/>
      <c r="F7" s="26" t="s">
        <v>7</v>
      </c>
      <c r="G7" s="26"/>
      <c r="H7" s="26"/>
      <c r="I7" s="26" t="s">
        <v>5</v>
      </c>
      <c r="J7" s="26"/>
      <c r="K7" s="26"/>
      <c r="L7" s="26" t="s">
        <v>8</v>
      </c>
      <c r="M7" s="26"/>
      <c r="N7" s="26"/>
      <c r="O7" s="26" t="s">
        <v>6</v>
      </c>
      <c r="P7" s="26"/>
      <c r="Q7" s="26"/>
      <c r="R7" s="31" t="s">
        <v>28</v>
      </c>
      <c r="S7" s="31"/>
      <c r="T7" s="31"/>
      <c r="U7" s="31"/>
      <c r="V7" s="31"/>
      <c r="W7" s="31"/>
    </row>
    <row r="8" spans="1:23" ht="63" x14ac:dyDescent="0.25">
      <c r="A8" s="40"/>
      <c r="B8" s="2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75" x14ac:dyDescent="0.25">
      <c r="A9" s="16" t="s">
        <v>30</v>
      </c>
      <c r="B9" s="12">
        <v>16</v>
      </c>
      <c r="C9" s="12">
        <v>8</v>
      </c>
      <c r="D9" s="12">
        <v>8</v>
      </c>
      <c r="E9" s="12">
        <v>0</v>
      </c>
      <c r="F9" s="12">
        <v>8</v>
      </c>
      <c r="G9" s="12">
        <v>8</v>
      </c>
      <c r="H9" s="12">
        <v>0</v>
      </c>
      <c r="I9" s="12">
        <v>8</v>
      </c>
      <c r="J9" s="12">
        <v>8</v>
      </c>
      <c r="K9" s="12">
        <v>0</v>
      </c>
      <c r="L9" s="12">
        <v>8</v>
      </c>
      <c r="M9" s="12">
        <v>8</v>
      </c>
      <c r="N9" s="12">
        <v>0</v>
      </c>
      <c r="O9" s="12">
        <v>8</v>
      </c>
      <c r="P9" s="12">
        <v>8</v>
      </c>
      <c r="Q9" s="12">
        <v>0</v>
      </c>
      <c r="R9" s="5">
        <f t="shared" ref="R9:R10" si="0">(C9+F9+I9+L9+O9)/5</f>
        <v>8</v>
      </c>
      <c r="S9" s="6">
        <f t="shared" ref="S9:S10" si="1">R9*100/B9</f>
        <v>50</v>
      </c>
      <c r="T9" s="5">
        <f t="shared" ref="T9:T10" si="2">(D9+G9+J9+M9+P9)/5</f>
        <v>8</v>
      </c>
      <c r="U9" s="6">
        <f t="shared" ref="U9:U10" si="3">T9*100/B9</f>
        <v>50</v>
      </c>
      <c r="V9" s="23">
        <f t="shared" ref="V9:V10" si="4">(E9+H9+K9+N9+Q9)/5</f>
        <v>0</v>
      </c>
      <c r="W9" s="6">
        <f t="shared" ref="W9:W10" si="5">V9*100/B9</f>
        <v>0</v>
      </c>
    </row>
    <row r="10" spans="1:23" ht="15.75" x14ac:dyDescent="0.25">
      <c r="A10" s="16" t="s">
        <v>31</v>
      </c>
      <c r="B10" s="12">
        <v>15</v>
      </c>
      <c r="C10" s="12">
        <v>9</v>
      </c>
      <c r="D10" s="12">
        <v>6</v>
      </c>
      <c r="E10" s="12">
        <v>0</v>
      </c>
      <c r="F10" s="12">
        <v>9</v>
      </c>
      <c r="G10" s="12">
        <v>6</v>
      </c>
      <c r="H10" s="12">
        <v>0</v>
      </c>
      <c r="I10" s="12">
        <v>9</v>
      </c>
      <c r="J10" s="12">
        <v>6</v>
      </c>
      <c r="K10" s="12">
        <v>0</v>
      </c>
      <c r="L10" s="12">
        <v>9</v>
      </c>
      <c r="M10" s="12">
        <v>6</v>
      </c>
      <c r="N10" s="12">
        <v>0</v>
      </c>
      <c r="O10" s="12">
        <v>9</v>
      </c>
      <c r="P10" s="12">
        <v>6</v>
      </c>
      <c r="Q10" s="12">
        <v>0</v>
      </c>
      <c r="R10" s="5">
        <f t="shared" si="0"/>
        <v>9</v>
      </c>
      <c r="S10" s="6">
        <f t="shared" si="1"/>
        <v>60</v>
      </c>
      <c r="T10" s="5">
        <f t="shared" si="2"/>
        <v>6</v>
      </c>
      <c r="U10" s="6">
        <f t="shared" si="3"/>
        <v>40</v>
      </c>
      <c r="V10" s="23">
        <f t="shared" si="4"/>
        <v>0</v>
      </c>
      <c r="W10" s="6">
        <f t="shared" si="5"/>
        <v>0</v>
      </c>
    </row>
    <row r="11" spans="1:23" ht="15.75" x14ac:dyDescent="0.25">
      <c r="A11" s="24" t="s">
        <v>43</v>
      </c>
      <c r="B11" s="12">
        <v>14</v>
      </c>
      <c r="C11" s="6">
        <v>10</v>
      </c>
      <c r="D11" s="6">
        <v>4</v>
      </c>
      <c r="E11" s="6">
        <v>0</v>
      </c>
      <c r="F11" s="6">
        <v>8</v>
      </c>
      <c r="G11" s="6">
        <v>6</v>
      </c>
      <c r="H11" s="6">
        <v>0</v>
      </c>
      <c r="I11" s="6">
        <v>10</v>
      </c>
      <c r="J11" s="6">
        <v>4</v>
      </c>
      <c r="K11" s="6">
        <v>0</v>
      </c>
      <c r="L11" s="6">
        <v>6</v>
      </c>
      <c r="M11" s="6">
        <v>8</v>
      </c>
      <c r="N11" s="6">
        <v>0</v>
      </c>
      <c r="O11" s="6">
        <v>7</v>
      </c>
      <c r="P11" s="6">
        <v>7</v>
      </c>
      <c r="Q11" s="6">
        <v>0</v>
      </c>
      <c r="R11" s="5">
        <v>8</v>
      </c>
      <c r="S11" s="6">
        <v>57</v>
      </c>
      <c r="T11" s="5">
        <v>6</v>
      </c>
      <c r="U11" s="6">
        <v>43</v>
      </c>
      <c r="V11" s="23">
        <v>0</v>
      </c>
      <c r="W11" s="6">
        <v>0</v>
      </c>
    </row>
    <row r="12" spans="1:23" ht="15.75" x14ac:dyDescent="0.25">
      <c r="A12" s="14" t="s">
        <v>1</v>
      </c>
      <c r="B12" s="14">
        <v>45</v>
      </c>
      <c r="C12" s="14">
        <v>27</v>
      </c>
      <c r="D12" s="14">
        <v>18</v>
      </c>
      <c r="E12" s="14">
        <f t="shared" ref="E12:Q12" si="6">SUM(E8:E10)</f>
        <v>0</v>
      </c>
      <c r="F12" s="14">
        <v>25</v>
      </c>
      <c r="G12" s="14">
        <v>20</v>
      </c>
      <c r="H12" s="14">
        <f t="shared" si="6"/>
        <v>0</v>
      </c>
      <c r="I12" s="14">
        <v>27</v>
      </c>
      <c r="J12" s="14">
        <v>18</v>
      </c>
      <c r="K12" s="14">
        <f t="shared" si="6"/>
        <v>0</v>
      </c>
      <c r="L12" s="14">
        <v>23</v>
      </c>
      <c r="M12" s="14">
        <v>22</v>
      </c>
      <c r="N12" s="14">
        <f t="shared" si="6"/>
        <v>0</v>
      </c>
      <c r="O12" s="14">
        <v>24</v>
      </c>
      <c r="P12" s="14">
        <v>21</v>
      </c>
      <c r="Q12" s="14">
        <f t="shared" si="6"/>
        <v>0</v>
      </c>
      <c r="R12" s="5"/>
      <c r="S12" s="6"/>
      <c r="T12" s="5"/>
      <c r="U12" s="6"/>
      <c r="V12" s="23"/>
      <c r="W12" s="6"/>
    </row>
    <row r="13" spans="1:23" ht="17.25" customHeight="1" x14ac:dyDescent="0.25">
      <c r="A13" s="22" t="s">
        <v>11</v>
      </c>
      <c r="B13" s="15">
        <f>B12*100/B12</f>
        <v>100</v>
      </c>
      <c r="C13" s="13">
        <f>C12*100/B12</f>
        <v>60</v>
      </c>
      <c r="D13" s="13">
        <f>D12*100/B12</f>
        <v>40</v>
      </c>
      <c r="E13" s="13">
        <f>E12*100/B12</f>
        <v>0</v>
      </c>
      <c r="F13" s="13">
        <f>F12*100/B12</f>
        <v>55.555555555555557</v>
      </c>
      <c r="G13" s="13">
        <f>G12*100/B12</f>
        <v>44.444444444444443</v>
      </c>
      <c r="H13" s="13">
        <f>H12*100/B12</f>
        <v>0</v>
      </c>
      <c r="I13" s="13">
        <f>I12*100/B12</f>
        <v>60</v>
      </c>
      <c r="J13" s="13">
        <f>J12*100/B12</f>
        <v>40</v>
      </c>
      <c r="K13" s="13">
        <f>K12*100/B12</f>
        <v>0</v>
      </c>
      <c r="L13" s="13">
        <f>L12*100/B12</f>
        <v>51.111111111111114</v>
      </c>
      <c r="M13" s="13">
        <f>M12*100/B12</f>
        <v>48.888888888888886</v>
      </c>
      <c r="N13" s="13">
        <f>N12*100/B12</f>
        <v>0</v>
      </c>
      <c r="O13" s="13">
        <f>O12*100/B12</f>
        <v>53.333333333333336</v>
      </c>
      <c r="P13" s="13">
        <f>P12*100/B12</f>
        <v>46.666666666666664</v>
      </c>
      <c r="Q13" s="13">
        <f>Q12*100/B12</f>
        <v>0</v>
      </c>
      <c r="R13" s="20"/>
      <c r="S13" s="20">
        <v>55.6</v>
      </c>
      <c r="T13" s="20"/>
      <c r="U13" s="20">
        <v>44.4</v>
      </c>
      <c r="V13" s="20"/>
      <c r="W13" s="20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dcterms:created xsi:type="dcterms:W3CDTF">2022-12-22T06:57:03Z</dcterms:created>
  <dcterms:modified xsi:type="dcterms:W3CDTF">2024-07-30T05:52:15Z</dcterms:modified>
</cp:coreProperties>
</file>